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Portarias - Emendas Parlamentares - SES\2025\9- SETEMBRO\EMENDA39050008MAC_87.563\"/>
    </mc:Choice>
  </mc:AlternateContent>
  <xr:revisionPtr revIDLastSave="0" documentId="13_ncr:1_{DBD77D43-541B-492A-B79C-4A4CCDAC6F65}" xr6:coauthVersionLast="47" xr6:coauthVersionMax="47" xr10:uidLastSave="{00000000-0000-0000-0000-000000000000}"/>
  <bookViews>
    <workbookView xWindow="-120" yWindow="-120" windowWidth="29040" windowHeight="15720" activeTab="2" xr2:uid="{13B1C361-86C8-4F1A-AB2D-316DCFD9E9F4}"/>
  </bookViews>
  <sheets>
    <sheet name=" CAPA" sheetId="5" r:id="rId1"/>
    <sheet name="ORDEM BANCÁRIA" sheetId="6" r:id="rId2"/>
    <sheet name="FLUXO DE CAIXA" sheetId="7" r:id="rId3"/>
  </sheets>
  <externalReferences>
    <externalReference r:id="rId4"/>
    <externalReference r:id="rId5"/>
  </externalReferences>
  <definedNames>
    <definedName name="_2" localSheetId="0">#REF!</definedName>
    <definedName name="_2">#REF!</definedName>
    <definedName name="A" localSheetId="0">#REF!</definedName>
    <definedName name="A" localSheetId="2">#REF!</definedName>
    <definedName name="A">#REF!</definedName>
    <definedName name="AAAAAAAAAAA" localSheetId="0">#REF!</definedName>
    <definedName name="AAAAAAAAAAA" localSheetId="2">#REF!</definedName>
    <definedName name="AAAAAAAAAAA">#REF!</definedName>
    <definedName name="ANEXO12">#REF!</definedName>
    <definedName name="_xlnm.Print_Area" localSheetId="2">'FLUXO DE CAIXA'!$A$1:$B$17</definedName>
    <definedName name="B" localSheetId="0">#REF!</definedName>
    <definedName name="B" localSheetId="2">#REF!</definedName>
    <definedName name="B">#REF!</definedName>
    <definedName name="bbbbbbbbbbbbbbb" localSheetId="0">#REF!</definedName>
    <definedName name="bbbbbbbbbbbbbbb" localSheetId="2">#REF!</definedName>
    <definedName name="bbbbbbbbbbbbbbb">#REF!</definedName>
    <definedName name="CONSOL_HIERARQUIZADO_HCOP" localSheetId="0">#REF!</definedName>
    <definedName name="CONSOL_HIERARQUIZADO_HCOP" localSheetId="2">#REF!</definedName>
    <definedName name="CONSOL_HIERARQUIZADO_HCOP">#REF!</definedName>
    <definedName name="CONSOLIDADO" localSheetId="0">#REF!</definedName>
    <definedName name="CONSOLIDADO" localSheetId="2">#REF!</definedName>
    <definedName name="CONSOLIDADO">#REF!</definedName>
    <definedName name="CRIS" localSheetId="0">#REF!</definedName>
    <definedName name="CRIS" localSheetId="2">#REF!</definedName>
    <definedName name="CRIS">#REF!</definedName>
    <definedName name="DCNE">#REF!</definedName>
    <definedName name="dEMONS">#REF!</definedName>
    <definedName name="Despesas">[1]RecProprios!$E$1:$E$65536</definedName>
    <definedName name="E" localSheetId="0">#REF!</definedName>
    <definedName name="E" localSheetId="2">#REF!</definedName>
    <definedName name="E">#REF!</definedName>
    <definedName name="e_consolidado_hier_completa" localSheetId="0">#REF!</definedName>
    <definedName name="e_consolidado_hier_completa" localSheetId="2">#REF!</definedName>
    <definedName name="e_consolidado_hier_completa">#REF!</definedName>
    <definedName name="e_consolidado_julho07_hier_completa" localSheetId="0">#REF!</definedName>
    <definedName name="e_consolidado_julho07_hier_completa" localSheetId="2">#REF!</definedName>
    <definedName name="e_consolidado_julho07_hier_completa">#REF!</definedName>
    <definedName name="e_saldo_total_julh07_hier_completa" localSheetId="0">#REF!</definedName>
    <definedName name="e_saldo_total_julh07_hier_completa" localSheetId="2">#REF!</definedName>
    <definedName name="e_saldo_total_julh07_hier_completa">#REF!</definedName>
    <definedName name="F" localSheetId="0">#REF!</definedName>
    <definedName name="F" localSheetId="2">#REF!</definedName>
    <definedName name="F">#REF!</definedName>
    <definedName name="FFFFFFF" localSheetId="0">#REF!</definedName>
    <definedName name="FFFFFFF" localSheetId="2">#REF!</definedName>
    <definedName name="FFFFFFF">#REF!</definedName>
    <definedName name="FFFFFFFFFFFFFFFFFF" localSheetId="0">#REF!</definedName>
    <definedName name="FFFFFFFFFFFFFFFFFF" localSheetId="2">#REF!</definedName>
    <definedName name="FFFFFFFFFFFFFFFFFF">#REF!</definedName>
    <definedName name="Fonte">[1]Tabelas!$D$1:$D$3</definedName>
    <definedName name="fppfpfpfp" localSheetId="0">#REF!</definedName>
    <definedName name="fppfpfpfp" localSheetId="2">#REF!</definedName>
    <definedName name="fppfpfpfp">#REF!</definedName>
    <definedName name="ggg" localSheetId="0">#REF!</definedName>
    <definedName name="ggg" localSheetId="2">#REF!</definedName>
    <definedName name="ggg">#REF!</definedName>
    <definedName name="GR" localSheetId="0">#REF!</definedName>
    <definedName name="GR" localSheetId="2">#REF!</definedName>
    <definedName name="GR">#REF!</definedName>
    <definedName name="ICESP_DFC___CONSOL_HIERAR" localSheetId="0">#REF!</definedName>
    <definedName name="ICESP_DFC___CONSOL_HIERAR" localSheetId="2">#REF!</definedName>
    <definedName name="ICESP_DFC___CONSOL_HIERAR">#REF!</definedName>
    <definedName name="já" localSheetId="0">#REF!</definedName>
    <definedName name="já" localSheetId="2">#REF!</definedName>
    <definedName name="já">#REF!</definedName>
    <definedName name="jjjjjjjjjjjjjjjjjjjjj" localSheetId="0">#REF!</definedName>
    <definedName name="jjjjjjjjjjjjjjjjjjjjj" localSheetId="2">#REF!</definedName>
    <definedName name="jjjjjjjjjjjjjjjjjjjjj">#REF!</definedName>
    <definedName name="k" localSheetId="0">#REF!</definedName>
    <definedName name="k" localSheetId="2">#REF!</definedName>
    <definedName name="k">#REF!</definedName>
    <definedName name="LDLDLDLDLD" localSheetId="0">#REF!</definedName>
    <definedName name="LDLDLDLDLD" localSheetId="2">#REF!</definedName>
    <definedName name="LDLDLDLDLD">#REF!</definedName>
    <definedName name="LeiAutorizadora">[1]Tabelas!$F$1:$F$13</definedName>
    <definedName name="LL" localSheetId="0">#REF!</definedName>
    <definedName name="LL" localSheetId="2">#REF!</definedName>
    <definedName name="LL">#REF!</definedName>
    <definedName name="mmmm" localSheetId="0">#REF!</definedName>
    <definedName name="mmmm" localSheetId="2">#REF!</definedName>
    <definedName name="mmmm">#REF!</definedName>
    <definedName name="N___Consolidado_ICESP_HIER" localSheetId="0">#REF!</definedName>
    <definedName name="N___Consolidado_ICESP_HIER" localSheetId="2">#REF!</definedName>
    <definedName name="N___Consolidado_ICESP_HIER">#REF!</definedName>
    <definedName name="NatDesp">[1]Tabelas!$A$1:$A$6</definedName>
    <definedName name="o" localSheetId="0">#REF!</definedName>
    <definedName name="o" localSheetId="2">#REF!</definedName>
    <definedName name="o">#REF!</definedName>
    <definedName name="tb" localSheetId="0">#REF!</definedName>
    <definedName name="tb" localSheetId="2">#REF!</definedName>
    <definedName name="tb">#REF!</definedName>
    <definedName name="tbCG">[2]Plan1!$J$5:$K$1422</definedName>
    <definedName name="tbEspTit">[2]Plan1!$A$5:$B$7</definedName>
    <definedName name="tbTpReceita">[2]Plan1!$D$5:$E$10</definedName>
    <definedName name="UGE">[1]Tabelas!$E$1:$E$3</definedName>
    <definedName name="z" localSheetId="0">#REF!</definedName>
    <definedName name="z" localSheetId="2">#REF!</definedName>
    <definedName name="z">#REF!</definedName>
    <definedName name="ZZ_DISTR_AIH_CONTR_DEZ2005" localSheetId="0">#REF!</definedName>
    <definedName name="ZZ_DISTR_AIH_CONTR_DEZ2005" localSheetId="2">#REF!</definedName>
    <definedName name="ZZ_DISTR_AIH_CONTR_DEZ2005">#REF!</definedName>
    <definedName name="ZZ_DISTR_AIH_CONTR_JAN2006" localSheetId="0">#REF!</definedName>
    <definedName name="ZZ_DISTR_AIH_CONTR_JAN2006" localSheetId="2">#REF!</definedName>
    <definedName name="ZZ_DISTR_AIH_CONTR_JAN2006">#REF!</definedName>
    <definedName name="ZZ_DISTR_AMB_CONTR_DEZ2005" localSheetId="0">#REF!</definedName>
    <definedName name="ZZ_DISTR_AMB_CONTR_DEZ2005" localSheetId="2">#REF!</definedName>
    <definedName name="ZZ_DISTR_AMB_CONTR_DEZ2005">#REF!</definedName>
    <definedName name="ZZ_DISTR_AMB_CONTR_JAN2006" localSheetId="0">#REF!</definedName>
    <definedName name="ZZ_DISTR_AMB_CONTR_JAN2006" localSheetId="2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 localSheetId="2">#REF!</definedName>
    <definedName name="ZZ_DISTR_CONTR_AMB_JAN2006_Sem_coincidentes_ZZ_DISTR_AMB_CONTR_J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7" l="1"/>
  <c r="B9" i="7"/>
  <c r="B16" i="7" s="1"/>
</calcChain>
</file>

<file path=xl/sharedStrings.xml><?xml version="1.0" encoding="utf-8"?>
<sst xmlns="http://schemas.openxmlformats.org/spreadsheetml/2006/main" count="14" uniqueCount="13">
  <si>
    <t>Total</t>
  </si>
  <si>
    <t xml:space="preserve">  </t>
  </si>
  <si>
    <t>EMENDA N° 39050008</t>
  </si>
  <si>
    <t>SECRETARIA DE ESTADO DA SAÚDE DE SÃO PAULO</t>
  </si>
  <si>
    <t>RESOLUÇÃO SS Nº 125, DE 27 DE MAIO DE 2024</t>
  </si>
  <si>
    <t xml:space="preserve"> INCREMENTO MAC - DEPUTADO ALENCAR - HCFMUSP</t>
  </si>
  <si>
    <t>Fluxo de Caixa Realizado</t>
  </si>
  <si>
    <t>Saldo inicial</t>
  </si>
  <si>
    <t>RECEITAS FINANCEIRAS</t>
  </si>
  <si>
    <t>Pagamentos de despesas</t>
  </si>
  <si>
    <t>Saldo Final</t>
  </si>
  <si>
    <t>-</t>
  </si>
  <si>
    <t>SETEMBRO/2025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</si>
</sst>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#,##0.00_ ;[Red]\-#,##0.00\ "/>
  </numFmts>
  <fonts count="34" x14ac:knownFonts="1">
    <font>
      <sz val="10"/>
      <name val="Arial"/>
      <family val="2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name val="Arial"/>
      <family val="2"/>
    </font>
    <font>
      <b/>
      <sz val="10"/>
      <color theme="1"/>
      <name val="Franklin Gothic Medium"/>
      <family val="2"/>
    </font>
    <font>
      <sz val="11"/>
      <color theme="1"/>
      <name val="Franklin Gothic Medium"/>
      <family val="2"/>
    </font>
    <font>
      <sz val="25"/>
      <color rgb="FF75787B"/>
      <name val="Verdana"/>
      <family val="2"/>
    </font>
    <font>
      <sz val="24"/>
      <color theme="1"/>
      <name val="Franklin Gothic Medium"/>
      <family val="2"/>
    </font>
    <font>
      <sz val="28"/>
      <color rgb="FF75787B"/>
      <name val="Verdana"/>
      <family val="2"/>
    </font>
    <font>
      <b/>
      <sz val="18"/>
      <color theme="1"/>
      <name val="Verdana"/>
      <family val="2"/>
    </font>
    <font>
      <b/>
      <sz val="16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b/>
      <sz val="11"/>
      <color theme="1"/>
      <name val="Verdana"/>
      <family val="2"/>
    </font>
    <font>
      <b/>
      <sz val="11"/>
      <color theme="1" tint="0.249977111117893"/>
      <name val="Verdana"/>
      <family val="2"/>
    </font>
    <font>
      <b/>
      <sz val="11"/>
      <color theme="0"/>
      <name val="Verdana"/>
      <family val="2"/>
    </font>
    <font>
      <u/>
      <sz val="10"/>
      <name val="Verdana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26DA9"/>
        <bgColor indexed="64"/>
      </patternFill>
    </fill>
    <fill>
      <patternFill patternType="solid">
        <fgColor rgb="FFC6C7C5"/>
        <bgColor indexed="64"/>
      </patternFill>
    </fill>
    <fill>
      <patternFill patternType="solid">
        <fgColor rgb="FF28724F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dotted">
        <color theme="0" tint="-0.34998626667073579"/>
      </right>
      <top/>
      <bottom style="medium">
        <color rgb="FF28724F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</borders>
  <cellStyleXfs count="52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164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9" fillId="0" borderId="0"/>
  </cellStyleXfs>
  <cellXfs count="35">
    <xf numFmtId="0" fontId="0" fillId="0" borderId="0" xfId="0"/>
    <xf numFmtId="0" fontId="21" fillId="0" borderId="0" xfId="48" applyFont="1" applyAlignment="1">
      <alignment vertical="center"/>
    </xf>
    <xf numFmtId="0" fontId="23" fillId="0" borderId="0" xfId="48" applyFont="1" applyAlignment="1">
      <alignment vertical="center"/>
    </xf>
    <xf numFmtId="43" fontId="21" fillId="0" borderId="0" xfId="49" applyFont="1" applyAlignment="1">
      <alignment vertical="center"/>
    </xf>
    <xf numFmtId="0" fontId="19" fillId="0" borderId="0" xfId="47"/>
    <xf numFmtId="0" fontId="25" fillId="0" borderId="0" xfId="45" applyFont="1" applyAlignment="1">
      <alignment vertical="center"/>
    </xf>
    <xf numFmtId="0" fontId="1" fillId="0" borderId="0" xfId="50"/>
    <xf numFmtId="0" fontId="25" fillId="0" borderId="0" xfId="51" applyFont="1" applyAlignment="1">
      <alignment vertical="center"/>
    </xf>
    <xf numFmtId="0" fontId="27" fillId="0" borderId="0" xfId="51" applyFont="1" applyAlignment="1">
      <alignment vertical="center"/>
    </xf>
    <xf numFmtId="0" fontId="28" fillId="0" borderId="10" xfId="45" applyFont="1" applyBorder="1" applyAlignment="1">
      <alignment vertical="center" wrapText="1"/>
    </xf>
    <xf numFmtId="4" fontId="28" fillId="0" borderId="11" xfId="45" applyNumberFormat="1" applyFont="1" applyBorder="1" applyAlignment="1">
      <alignment vertical="center"/>
    </xf>
    <xf numFmtId="0" fontId="29" fillId="0" borderId="12" xfId="51" applyFont="1" applyBorder="1" applyAlignment="1">
      <alignment horizontal="left" vertical="center" wrapText="1"/>
    </xf>
    <xf numFmtId="4" fontId="29" fillId="0" borderId="13" xfId="45" applyNumberFormat="1" applyFont="1" applyBorder="1" applyAlignment="1">
      <alignment vertical="center"/>
    </xf>
    <xf numFmtId="0" fontId="28" fillId="0" borderId="0" xfId="45" applyFont="1" applyAlignment="1">
      <alignment horizontal="left" vertical="center" wrapText="1"/>
    </xf>
    <xf numFmtId="4" fontId="28" fillId="0" borderId="0" xfId="45" applyNumberFormat="1" applyFont="1" applyAlignment="1">
      <alignment vertical="center"/>
    </xf>
    <xf numFmtId="0" fontId="28" fillId="34" borderId="12" xfId="45" applyFont="1" applyFill="1" applyBorder="1" applyAlignment="1">
      <alignment horizontal="left" vertical="center" wrapText="1"/>
    </xf>
    <xf numFmtId="4" fontId="28" fillId="34" borderId="13" xfId="45" applyNumberFormat="1" applyFont="1" applyFill="1" applyBorder="1" applyAlignment="1">
      <alignment vertical="center"/>
    </xf>
    <xf numFmtId="0" fontId="30" fillId="0" borderId="0" xfId="45" applyFont="1" applyAlignment="1">
      <alignment vertical="center" wrapText="1"/>
    </xf>
    <xf numFmtId="4" fontId="30" fillId="0" borderId="0" xfId="45" applyNumberFormat="1" applyFont="1" applyAlignment="1">
      <alignment vertical="center"/>
    </xf>
    <xf numFmtId="4" fontId="29" fillId="0" borderId="13" xfId="45" applyNumberFormat="1" applyFont="1" applyBorder="1" applyAlignment="1">
      <alignment horizontal="right" vertical="center"/>
    </xf>
    <xf numFmtId="4" fontId="1" fillId="0" borderId="0" xfId="50" applyNumberFormat="1"/>
    <xf numFmtId="0" fontId="28" fillId="34" borderId="12" xfId="45" applyFont="1" applyFill="1" applyBorder="1" applyAlignment="1">
      <alignment horizontal="left" vertical="center"/>
    </xf>
    <xf numFmtId="4" fontId="31" fillId="34" borderId="13" xfId="45" applyNumberFormat="1" applyFont="1" applyFill="1" applyBorder="1" applyAlignment="1">
      <alignment vertical="center"/>
    </xf>
    <xf numFmtId="0" fontId="27" fillId="0" borderId="0" xfId="45" applyFont="1"/>
    <xf numFmtId="4" fontId="27" fillId="0" borderId="0" xfId="45" applyNumberFormat="1" applyFont="1"/>
    <xf numFmtId="0" fontId="32" fillId="35" borderId="14" xfId="45" applyFont="1" applyFill="1" applyBorder="1" applyAlignment="1">
      <alignment vertical="center"/>
    </xf>
    <xf numFmtId="165" fontId="32" fillId="35" borderId="15" xfId="45" applyNumberFormat="1" applyFont="1" applyFill="1" applyBorder="1" applyAlignment="1">
      <alignment vertical="center"/>
    </xf>
    <xf numFmtId="0" fontId="33" fillId="0" borderId="0" xfId="45" applyFont="1"/>
    <xf numFmtId="0" fontId="21" fillId="33" borderId="0" xfId="48" applyFont="1" applyFill="1" applyAlignment="1">
      <alignment horizontal="center" vertical="center"/>
    </xf>
    <xf numFmtId="0" fontId="20" fillId="0" borderId="0" xfId="48" applyFont="1" applyAlignment="1">
      <alignment horizontal="center" vertical="center"/>
    </xf>
    <xf numFmtId="0" fontId="22" fillId="0" borderId="0" xfId="48" applyFont="1" applyAlignment="1">
      <alignment horizontal="center" vertical="center" wrapText="1"/>
    </xf>
    <xf numFmtId="17" fontId="22" fillId="0" borderId="0" xfId="48" quotePrefix="1" applyNumberFormat="1" applyFont="1" applyAlignment="1">
      <alignment horizontal="center" vertical="center"/>
    </xf>
    <xf numFmtId="0" fontId="22" fillId="0" borderId="0" xfId="48" applyFont="1" applyAlignment="1">
      <alignment horizontal="center" vertical="center"/>
    </xf>
    <xf numFmtId="49" fontId="24" fillId="0" borderId="0" xfId="48" applyNumberFormat="1" applyFont="1" applyAlignment="1">
      <alignment horizontal="center" vertical="center"/>
    </xf>
    <xf numFmtId="0" fontId="26" fillId="0" borderId="0" xfId="51" applyFont="1" applyAlignment="1">
      <alignment horizontal="center" vertical="center"/>
    </xf>
  </cellXfs>
  <cellStyles count="52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Currency" xfId="42" xr:uid="{DA3CF543-AE54-4EBF-894C-4ACD9227D83F}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 customBuiltin="1"/>
    <cellStyle name="Normal 2" xfId="43" xr:uid="{3FEED52C-8C1D-4212-9AFC-C53C8D3E76B3}"/>
    <cellStyle name="Normal 2 2 2 2 12" xfId="45" xr:uid="{FEBC6216-08AC-41F0-A2F9-A096EE812366}"/>
    <cellStyle name="Normal 2 2 2 2 12 2" xfId="51" xr:uid="{FE1E9DFF-8CB9-48A8-98BC-D672C58F5653}"/>
    <cellStyle name="Normal 3 2" xfId="47" xr:uid="{ED2BFD62-914E-4D38-94A3-03A4902E0AD9}"/>
    <cellStyle name="Normal 3 2 2" xfId="48" xr:uid="{192EAE24-B85D-48F1-86CE-7C9C4CA5D9A8}"/>
    <cellStyle name="Normal 4" xfId="50" xr:uid="{A7444C80-7B93-4A95-A249-78B7771F4D03}"/>
    <cellStyle name="Nota" xfId="15" builtinId="10" customBuiltin="1"/>
    <cellStyle name="Ruim" xfId="7" builtinId="27" customBuiltin="1"/>
    <cellStyle name="Saída" xfId="10" builtinId="21" customBuiltin="1"/>
    <cellStyle name="Separador de milhares 2 2" xfId="44" xr:uid="{B1FEC72B-2BCB-4BBF-85A8-E562FB38B8AB}"/>
    <cellStyle name="Separador de milhares 2 3" xfId="46" xr:uid="{D8D7605A-5ED8-4D26-848E-7FAD197F2989}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  <cellStyle name="Vírgula 2" xfId="49" xr:uid="{1FB8BD17-B1B7-48BC-8A22-294FD942EC3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2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27214</xdr:rowOff>
    </xdr:from>
    <xdr:to>
      <xdr:col>13</xdr:col>
      <xdr:colOff>707572</xdr:colOff>
      <xdr:row>1</xdr:row>
      <xdr:rowOff>13606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779248CA-A460-4EC9-9216-8EE168C365B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27214"/>
          <a:ext cx="13013872" cy="10055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4</xdr:row>
      <xdr:rowOff>9489</xdr:rowOff>
    </xdr:from>
    <xdr:to>
      <xdr:col>10</xdr:col>
      <xdr:colOff>419100</xdr:colOff>
      <xdr:row>30</xdr:row>
      <xdr:rowOff>70485</xdr:rowOff>
    </xdr:to>
    <xdr:pic>
      <xdr:nvPicPr>
        <xdr:cNvPr id="2" name="Imagem 1" descr="Interface gráfica do usuário, Aplicativo&#10;&#10;Descrição gerada automaticamente">
          <a:extLst>
            <a:ext uri="{FF2B5EF4-FFF2-40B4-BE49-F238E27FC236}">
              <a16:creationId xmlns:a16="http://schemas.microsoft.com/office/drawing/2014/main" id="{0154543E-55D8-4F4D-9776-1EFC466E76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" y="657189"/>
          <a:ext cx="6496050" cy="4271046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10</xdr:col>
      <xdr:colOff>447675</xdr:colOff>
      <xdr:row>3</xdr:row>
      <xdr:rowOff>83504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9B0B9CA7-7440-4121-BD63-42A088708B9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1"/>
          <a:ext cx="6543675" cy="56927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11207</xdr:colOff>
      <xdr:row>0</xdr:row>
      <xdr:rowOff>11207</xdr:rowOff>
    </xdr:from>
    <xdr:to>
      <xdr:col>2</xdr:col>
      <xdr:colOff>22412</xdr:colOff>
      <xdr:row>1</xdr:row>
      <xdr:rowOff>11206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5259390B-0A16-4FC7-B075-813B7546095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1207" y="11207"/>
          <a:ext cx="6678705" cy="6572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MFS01\share$\Controladoria\Projetos%20Controladoria\Subven&#231;&#245;es\SES\ativas\SES%20-%202017\DRS1%20-%20Anexos\CG%2086.722\3%20-%20Anexo%2017%20-%2086.722%20-%20Conv&#234;nio%20762_2016%20-%204&#186;%20Trim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E34CEC-126B-4B3C-A78A-5F0E4064DA4E}">
  <dimension ref="A1:P11"/>
  <sheetViews>
    <sheetView showGridLines="0" zoomScale="70" zoomScaleNormal="70" workbookViewId="0">
      <selection activeCell="O7" sqref="O7"/>
    </sheetView>
  </sheetViews>
  <sheetFormatPr defaultColWidth="9.140625" defaultRowHeight="24.75" customHeight="1" x14ac:dyDescent="0.2"/>
  <cols>
    <col min="1" max="1" width="55.7109375" style="1" customWidth="1"/>
    <col min="2" max="8" width="9.140625" style="1"/>
    <col min="9" max="9" width="37.140625" style="1" customWidth="1"/>
    <col min="10" max="10" width="0.28515625" style="1" customWidth="1"/>
    <col min="11" max="13" width="9.140625" style="1"/>
    <col min="14" max="14" width="10.7109375" style="1" customWidth="1"/>
    <col min="15" max="15" width="9.140625" style="1"/>
    <col min="16" max="16" width="12" style="1" bestFit="1" customWidth="1"/>
    <col min="17" max="16384" width="9.140625" style="1"/>
  </cols>
  <sheetData>
    <row r="1" spans="1:16" ht="80.25" customHeight="1" x14ac:dyDescent="0.2">
      <c r="A1" s="29" t="s">
        <v>1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</row>
    <row r="2" spans="1:16" ht="51.75" customHeight="1" x14ac:dyDescent="0.2">
      <c r="A2" s="30" t="s">
        <v>2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spans="1:16" ht="86.25" customHeight="1" x14ac:dyDescent="0.2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</row>
    <row r="4" spans="1:16" s="2" customFormat="1" ht="30.75" x14ac:dyDescent="0.2">
      <c r="A4" s="30" t="s">
        <v>3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</row>
    <row r="5" spans="1:16" s="2" customFormat="1" ht="30.75" x14ac:dyDescent="0.2">
      <c r="A5" s="30" t="s">
        <v>4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</row>
    <row r="6" spans="1:16" s="2" customFormat="1" ht="35.25" customHeight="1" x14ac:dyDescent="0.2">
      <c r="A6" s="31" t="s">
        <v>5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</row>
    <row r="7" spans="1:16" ht="190.5" customHeight="1" x14ac:dyDescent="0.2">
      <c r="A7" s="33" t="s">
        <v>12</v>
      </c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</row>
    <row r="8" spans="1:16" ht="9.75" customHeight="1" x14ac:dyDescent="0.2">
      <c r="A8" s="28"/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</row>
    <row r="11" spans="1:16" ht="24.75" customHeight="1" x14ac:dyDescent="0.2">
      <c r="P11" s="3"/>
    </row>
  </sheetData>
  <mergeCells count="7">
    <mergeCell ref="A8:N8"/>
    <mergeCell ref="A1:N1"/>
    <mergeCell ref="A2:N3"/>
    <mergeCell ref="A4:N4"/>
    <mergeCell ref="A5:N5"/>
    <mergeCell ref="A6:N6"/>
    <mergeCell ref="A7:N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76B289-E597-49B9-8C98-F4D1C5F1248A}">
  <dimension ref="A1"/>
  <sheetViews>
    <sheetView showGridLines="0" workbookViewId="0">
      <selection activeCell="B16" sqref="B16"/>
    </sheetView>
  </sheetViews>
  <sheetFormatPr defaultColWidth="9.140625" defaultRowHeight="12.75" x14ac:dyDescent="0.2"/>
  <cols>
    <col min="1" max="16384" width="9.140625" style="4"/>
  </cols>
  <sheetData/>
  <printOptions horizontalCentered="1"/>
  <pageMargins left="0.98425196850393704" right="0.98425196850393704" top="0.98425196850393704" bottom="0.59055118110236227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B21EB4-C7A5-42C0-999C-1AEE1EE3F437}">
  <dimension ref="A1:D20"/>
  <sheetViews>
    <sheetView showGridLines="0" tabSelected="1" zoomScale="85" zoomScaleNormal="85" workbookViewId="0">
      <selection activeCell="B7" sqref="B7"/>
    </sheetView>
  </sheetViews>
  <sheetFormatPr defaultColWidth="9.140625" defaultRowHeight="15" x14ac:dyDescent="0.25"/>
  <cols>
    <col min="1" max="1" width="61.7109375" style="23" customWidth="1"/>
    <col min="2" max="2" width="38.28515625" style="23" customWidth="1"/>
    <col min="3" max="3" width="20.7109375" style="6" bestFit="1" customWidth="1"/>
    <col min="4" max="4" width="12" style="6" bestFit="1" customWidth="1"/>
    <col min="5" max="5" width="19" style="6" customWidth="1"/>
    <col min="6" max="16384" width="9.140625" style="6"/>
  </cols>
  <sheetData>
    <row r="1" spans="1:4" ht="52.15" customHeight="1" x14ac:dyDescent="0.25">
      <c r="A1" s="5"/>
      <c r="B1" s="5"/>
    </row>
    <row r="2" spans="1:4" ht="27" customHeight="1" x14ac:dyDescent="0.25">
      <c r="A2" s="7"/>
      <c r="B2" s="7"/>
    </row>
    <row r="3" spans="1:4" ht="37.9" customHeight="1" x14ac:dyDescent="0.25">
      <c r="A3" s="34" t="s">
        <v>6</v>
      </c>
      <c r="B3" s="34"/>
    </row>
    <row r="4" spans="1:4" ht="25.15" customHeight="1" x14ac:dyDescent="0.25">
      <c r="A4" s="8"/>
      <c r="B4" s="8"/>
    </row>
    <row r="5" spans="1:4" ht="14.45" customHeight="1" x14ac:dyDescent="0.25">
      <c r="A5" s="8"/>
      <c r="B5" s="8"/>
    </row>
    <row r="6" spans="1:4" ht="15.75" thickBot="1" x14ac:dyDescent="0.3">
      <c r="A6" s="9" t="s">
        <v>7</v>
      </c>
      <c r="B6" s="10">
        <v>6702.1899999999987</v>
      </c>
    </row>
    <row r="7" spans="1:4" ht="27.6" customHeight="1" x14ac:dyDescent="0.25">
      <c r="A7" s="11" t="s">
        <v>8</v>
      </c>
      <c r="B7" s="12">
        <v>64.12</v>
      </c>
    </row>
    <row r="8" spans="1:4" x14ac:dyDescent="0.25">
      <c r="A8" s="13"/>
      <c r="B8" s="14"/>
    </row>
    <row r="9" spans="1:4" x14ac:dyDescent="0.25">
      <c r="A9" s="15" t="s">
        <v>0</v>
      </c>
      <c r="B9" s="16">
        <f>B7</f>
        <v>64.12</v>
      </c>
    </row>
    <row r="10" spans="1:4" x14ac:dyDescent="0.25">
      <c r="A10" s="13"/>
      <c r="B10" s="14"/>
    </row>
    <row r="11" spans="1:4" ht="27.6" customHeight="1" x14ac:dyDescent="0.25">
      <c r="A11" s="17" t="s">
        <v>9</v>
      </c>
      <c r="B11" s="18"/>
    </row>
    <row r="12" spans="1:4" ht="27.6" customHeight="1" x14ac:dyDescent="0.25">
      <c r="A12" s="11"/>
      <c r="B12" s="19" t="s">
        <v>11</v>
      </c>
      <c r="C12" s="20"/>
      <c r="D12" s="20"/>
    </row>
    <row r="13" spans="1:4" x14ac:dyDescent="0.25">
      <c r="A13" s="13"/>
      <c r="B13" s="14"/>
    </row>
    <row r="14" spans="1:4" ht="27.6" customHeight="1" x14ac:dyDescent="0.25">
      <c r="A14" s="21" t="s">
        <v>0</v>
      </c>
      <c r="B14" s="22">
        <f>SUM(B12:B13)</f>
        <v>0</v>
      </c>
      <c r="C14" s="20"/>
    </row>
    <row r="15" spans="1:4" x14ac:dyDescent="0.25">
      <c r="B15" s="24"/>
    </row>
    <row r="16" spans="1:4" ht="27.6" customHeight="1" thickBot="1" x14ac:dyDescent="0.3">
      <c r="A16" s="25" t="s">
        <v>10</v>
      </c>
      <c r="B16" s="26">
        <f>B6+B9-B14</f>
        <v>6766.3099999999986</v>
      </c>
    </row>
    <row r="20" spans="1:2" x14ac:dyDescent="0.25">
      <c r="A20" s="27"/>
      <c r="B20" s="24"/>
    </row>
  </sheetData>
  <mergeCells count="1">
    <mergeCell ref="A3:B3"/>
  </mergeCells>
  <printOptions horizontalCentered="1"/>
  <pageMargins left="0.59055118110236227" right="0.59055118110236227" top="0.98425196850393704" bottom="0.98425196850393704" header="0.31496062992125984" footer="0.31496062992125984"/>
  <pageSetup paperSize="9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300bddb24a86590322c87034fd2beeb8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ef4f6c618dd6507ead22d873519424ee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88C946F-93C1-42B9-B0C9-792A2C5386C0}"/>
</file>

<file path=customXml/itemProps2.xml><?xml version="1.0" encoding="utf-8"?>
<ds:datastoreItem xmlns:ds="http://schemas.openxmlformats.org/officeDocument/2006/customXml" ds:itemID="{FC3BBF16-9945-4EAD-8E9D-3CB980458E46}"/>
</file>

<file path=customXml/itemProps3.xml><?xml version="1.0" encoding="utf-8"?>
<ds:datastoreItem xmlns:ds="http://schemas.openxmlformats.org/officeDocument/2006/customXml" ds:itemID="{7AC5BCC3-D597-4E78-94FC-B2D8E1D9F41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 CAPA</vt:lpstr>
      <vt:lpstr>ORDEM BANCÁRIA</vt:lpstr>
      <vt:lpstr>FLUXO DE CAIXA</vt:lpstr>
      <vt:lpstr>'FLUXO DE CAIXA'!Area_de_impressao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Raul Rodrigues Bomfim</dc:creator>
  <cp:lastModifiedBy>Tuanne Carolina Gaspar</cp:lastModifiedBy>
  <dcterms:created xsi:type="dcterms:W3CDTF">2024-07-25T11:18:19Z</dcterms:created>
  <dcterms:modified xsi:type="dcterms:W3CDTF">2025-10-09T17:05:55Z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556100</vt:r8>
  </property>
  <property fmtid="{D5CDD505-2E9C-101B-9397-08002B2CF9AE}" pid="3" name="ContentTypeId">
    <vt:lpwstr>0x0101000EDC66F7F8831F4D9FE825063E91EA47</vt:lpwstr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</Properties>
</file>